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PAVEL\1. CAIS Komponenty\CAIS - FOLLOW ME 4.25\"/>
    </mc:Choice>
  </mc:AlternateContent>
  <xr:revisionPtr revIDLastSave="0" documentId="13_ncr:1_{16826719-4CA6-4BB9-885C-A5C1A6618363}" xr6:coauthVersionLast="45" xr6:coauthVersionMax="45" xr10:uidLastSave="{00000000-0000-0000-0000-000000000000}"/>
  <workbookProtection workbookAlgorithmName="SHA-512" workbookHashValue="9cj5RjDjSkT65oo5b6wRfPggeD0VkipeoYdNec/Kjbel+P9milohVZO/wthjkxrS2iDudYeKZRX2KobLdeYKiQ==" workbookSaltValue="kNxoLoyDq7fvNQjbXrYzVg==" workbookSpinCount="100000" lockStructure="1"/>
  <bookViews>
    <workbookView xWindow="-118" yWindow="-118" windowWidth="25370" windowHeight="13759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12" i="1" l="1"/>
  <c r="C7" i="1"/>
  <c r="C10" i="1"/>
  <c r="C8" i="1"/>
  <c r="C11" i="1" l="1"/>
  <c r="C9" i="1"/>
  <c r="C4" i="1" s="1"/>
  <c r="C5" i="1"/>
</calcChain>
</file>

<file path=xl/sharedStrings.xml><?xml version="1.0" encoding="utf-8"?>
<sst xmlns="http://schemas.openxmlformats.org/spreadsheetml/2006/main" count="11" uniqueCount="11">
  <si>
    <t>FOLLOW ME 4.25</t>
  </si>
  <si>
    <t>prostor pro otevření brány</t>
  </si>
  <si>
    <r>
      <t xml:space="preserve">H                                  </t>
    </r>
    <r>
      <rPr>
        <sz val="8"/>
        <color theme="1"/>
        <rFont val="Calibri"/>
        <family val="2"/>
        <charset val="238"/>
        <scheme val="minor"/>
      </rPr>
      <t>délka prvního                          (hlavního křídla)</t>
    </r>
  </si>
  <si>
    <r>
      <t>L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celková délka obou křídel ve stavu zavřeno</t>
    </r>
  </si>
  <si>
    <r>
      <t xml:space="preserve">B                                </t>
    </r>
    <r>
      <rPr>
        <sz val="8"/>
        <color theme="1"/>
        <rFont val="Calibri"/>
        <family val="2"/>
        <charset val="238"/>
        <scheme val="minor"/>
      </rPr>
      <t>rozteč mezi osami vozíků</t>
    </r>
  </si>
  <si>
    <r>
      <t xml:space="preserve">A                                </t>
    </r>
    <r>
      <rPr>
        <sz val="8"/>
        <color theme="1"/>
        <rFont val="Calibri"/>
        <family val="2"/>
        <charset val="238"/>
        <scheme val="minor"/>
      </rPr>
      <t>průjezní šířka (zde zadejte)</t>
    </r>
  </si>
  <si>
    <r>
      <t xml:space="preserve">D                                       </t>
    </r>
    <r>
      <rPr>
        <sz val="8"/>
        <color theme="1"/>
        <rFont val="Calibri"/>
        <family val="2"/>
        <charset val="238"/>
        <scheme val="minor"/>
      </rPr>
      <t>rozteč mezi osou vozíku a hranou základu</t>
    </r>
  </si>
  <si>
    <r>
      <t xml:space="preserve">C                                  </t>
    </r>
    <r>
      <rPr>
        <sz val="8"/>
        <color theme="1"/>
        <rFont val="Calibri"/>
        <family val="2"/>
        <charset val="238"/>
        <scheme val="minor"/>
      </rPr>
      <t>délka základu pro vozíky</t>
    </r>
  </si>
  <si>
    <r>
      <t>G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délka druhého křídla</t>
    </r>
  </si>
  <si>
    <r>
      <t>J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rozteč mezi osou držáku a hrany prvního křídla</t>
    </r>
  </si>
  <si>
    <r>
      <t>K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rozteč mezi osami držáků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</si>
</sst>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2" borderId="1" xfId="0" applyFill="1" applyBorder="1"/>
    <xf numFmtId="1" fontId="0" fillId="2" borderId="2" xfId="0" applyNumberFormat="1" applyFill="1" applyBorder="1"/>
    <xf numFmtId="1" fontId="0" fillId="3" borderId="4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158750</xdr:colOff>
      <xdr:row>0</xdr:row>
      <xdr:rowOff>105833</xdr:rowOff>
    </xdr:from>
    <xdr:to>
      <xdr:col>19</xdr:col>
      <xdr:colOff>395817</xdr:colOff>
      <xdr:row>14</xdr:row>
      <xdr:rowOff>166056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3C267D-64F0-491B-86BB-F9B05153A5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5507" r="-31671" b="1637"/>
        <a:stretch/>
      </xdr:blipFill>
      <xdr:spPr>
        <a:xfrm>
          <a:off x="4762500" y="105833"/>
          <a:ext cx="10058400" cy="6602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3"/>
  <sheetViews>
    <sheetView showGridLines="0" tabSelected="1" zoomScale="90" zoomScaleNormal="90" workbookViewId="0">
      <selection activeCell="B3" sqref="B3"/>
    </sheetView>
  </sheetViews>
  <sheetFormatPr defaultRowHeight="15.05" x14ac:dyDescent="0.3"/>
  <cols>
    <col min="1" max="1" width="4.33203125" customWidth="1"/>
    <col min="2" max="2" width="16.88671875" customWidth="1"/>
    <col min="3" max="3" width="19.88671875" style="1" customWidth="1"/>
  </cols>
  <sheetData>
    <row r="1" spans="2:3" ht="15.05" customHeight="1" thickBot="1" x14ac:dyDescent="0.35"/>
    <row r="2" spans="2:3" x14ac:dyDescent="0.3">
      <c r="B2" s="2" t="s">
        <v>0</v>
      </c>
      <c r="C2" s="3"/>
    </row>
    <row r="3" spans="2:3" ht="46.15" customHeight="1" x14ac:dyDescent="0.3">
      <c r="B3" s="7" t="s">
        <v>5</v>
      </c>
      <c r="C3" s="4">
        <v>3000</v>
      </c>
    </row>
    <row r="4" spans="2:3" ht="44.35" customHeight="1" x14ac:dyDescent="0.3">
      <c r="B4" s="9" t="s">
        <v>1</v>
      </c>
      <c r="C4" s="5">
        <f>IF(C3&lt;2750,"",IF(C3&gt;4250,"",C9+100))</f>
        <v>2930</v>
      </c>
    </row>
    <row r="5" spans="2:3" ht="42.55" customHeight="1" x14ac:dyDescent="0.3">
      <c r="B5" s="7" t="s">
        <v>4</v>
      </c>
      <c r="C5" s="5">
        <f>IF(C3&lt;2750,"",IF(C3&gt;4250,"",C6-2*C7))</f>
        <v>900</v>
      </c>
    </row>
    <row r="6" spans="2:3" ht="44.35" customHeight="1" x14ac:dyDescent="0.3">
      <c r="B6" s="7" t="s">
        <v>7</v>
      </c>
      <c r="C6" s="5">
        <f>IF(C3&lt;2750,"",IF(C3&gt;4250,"",C3/3+300))</f>
        <v>1300</v>
      </c>
    </row>
    <row r="7" spans="2:3" ht="44.35" customHeight="1" x14ac:dyDescent="0.3">
      <c r="B7" s="10" t="s">
        <v>6</v>
      </c>
      <c r="C7" s="5">
        <f>IF(C3&lt;2750,"",IF(C3&gt;4250,"",200))</f>
        <v>200</v>
      </c>
    </row>
    <row r="8" spans="2:3" ht="43.2" customHeight="1" x14ac:dyDescent="0.3">
      <c r="B8" s="7" t="s">
        <v>8</v>
      </c>
      <c r="C8" s="5">
        <f>IF(C3&lt;2750,"",IF(C3&gt;4250,"",(C3-100)/4*3+240))</f>
        <v>2415</v>
      </c>
    </row>
    <row r="9" spans="2:3" ht="44.35" customHeight="1" x14ac:dyDescent="0.3">
      <c r="B9" s="7" t="s">
        <v>2</v>
      </c>
      <c r="C9" s="5">
        <f>IF(C3&lt;2750,"",IF(C3&gt;4250,"",C6+((C8-240)/3*2+180)-100))</f>
        <v>2830</v>
      </c>
    </row>
    <row r="10" spans="2:3" ht="42.55" customHeight="1" x14ac:dyDescent="0.3">
      <c r="B10" s="7" t="s">
        <v>9</v>
      </c>
      <c r="C10" s="5">
        <f>IF(C3&lt;2750,"",IF(C3&gt;4250,"",270))</f>
        <v>270</v>
      </c>
    </row>
    <row r="11" spans="2:3" ht="40.75" customHeight="1" x14ac:dyDescent="0.3">
      <c r="B11" s="7" t="s">
        <v>10</v>
      </c>
      <c r="C11" s="5">
        <f>IF(C3&lt;2750,"",IF(C3&gt;4250,"",((C8-240)/3-40)-C10))</f>
        <v>415</v>
      </c>
    </row>
    <row r="12" spans="2:3" ht="42.55" customHeight="1" thickBot="1" x14ac:dyDescent="0.35">
      <c r="B12" s="8" t="s">
        <v>3</v>
      </c>
      <c r="C12" s="6">
        <f>IF(C3&lt;2750,"",IF(C3&gt;4250,"",C3+C6+100))</f>
        <v>4400</v>
      </c>
    </row>
    <row r="13" spans="2:3" ht="23.25" customHeight="1" x14ac:dyDescent="0.3"/>
  </sheetData>
  <sheetProtection selectLockedCells="1"/>
  <protectedRanges>
    <protectedRange sqref="C3" name="prujezd"/>
  </protectedRanges>
  <dataConsolidate/>
  <dataValidations count="1">
    <dataValidation type="whole" allowBlank="1" showInputMessage="1" showErrorMessage="1" error="min.: 2750_x000a_max.: 4250" sqref="C3" xr:uid="{00000000-0002-0000-0000-000000000000}">
      <formula1>2750</formula1>
      <formula2>4250</formula2>
    </dataValidation>
  </dataValidations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Pavel</cp:lastModifiedBy>
  <cp:lastPrinted>2020-04-20T08:23:24Z</cp:lastPrinted>
  <dcterms:created xsi:type="dcterms:W3CDTF">2018-07-26T12:09:01Z</dcterms:created>
  <dcterms:modified xsi:type="dcterms:W3CDTF">2020-04-20T08:24:45Z</dcterms:modified>
</cp:coreProperties>
</file>